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_ECO\доклад\2021\04\nauka\"/>
    </mc:Choice>
  </mc:AlternateContent>
  <bookViews>
    <workbookView xWindow="0" yWindow="0" windowWidth="24000" windowHeight="9435"/>
  </bookViews>
  <sheets>
    <sheet name="Аркуш1" sheetId="1" r:id="rId1"/>
  </sheets>
  <definedNames>
    <definedName name="_xlnm.Print_Area" localSheetId="0">Аркуш1!$A$1:$P$38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16" i="1"/>
  <c r="P22" i="1"/>
  <c r="P23" i="1"/>
  <c r="P24" i="1"/>
  <c r="P25" i="1"/>
  <c r="P26" i="1"/>
  <c r="P27" i="1"/>
  <c r="P28" i="1"/>
  <c r="P29" i="1"/>
  <c r="P30" i="1"/>
  <c r="P31" i="1"/>
  <c r="P7" i="1"/>
  <c r="M31" i="1" l="1"/>
  <c r="J31" i="1"/>
  <c r="G31" i="1"/>
  <c r="D31" i="1"/>
  <c r="M30" i="1"/>
  <c r="J30" i="1"/>
  <c r="G30" i="1"/>
  <c r="D30" i="1"/>
  <c r="M29" i="1"/>
  <c r="J29" i="1"/>
  <c r="G29" i="1"/>
  <c r="D29" i="1"/>
  <c r="M28" i="1"/>
  <c r="J28" i="1"/>
  <c r="G28" i="1"/>
  <c r="D28" i="1"/>
  <c r="M27" i="1"/>
  <c r="J27" i="1"/>
  <c r="G27" i="1"/>
  <c r="D27" i="1"/>
  <c r="M26" i="1"/>
  <c r="J26" i="1"/>
  <c r="G26" i="1"/>
  <c r="D26" i="1"/>
  <c r="M25" i="1"/>
  <c r="J25" i="1"/>
  <c r="G25" i="1"/>
  <c r="D25" i="1"/>
  <c r="M24" i="1"/>
  <c r="J24" i="1"/>
  <c r="G24" i="1"/>
  <c r="D24" i="1"/>
  <c r="M23" i="1"/>
  <c r="J23" i="1"/>
  <c r="G23" i="1"/>
  <c r="D23" i="1"/>
  <c r="M22" i="1"/>
  <c r="J22" i="1"/>
  <c r="G22" i="1"/>
  <c r="D22" i="1"/>
  <c r="J19" i="1"/>
  <c r="G19" i="1"/>
  <c r="J18" i="1"/>
  <c r="G18" i="1"/>
  <c r="M17" i="1"/>
  <c r="J17" i="1"/>
  <c r="G17" i="1"/>
  <c r="D17" i="1"/>
  <c r="M16" i="1"/>
  <c r="J16" i="1"/>
  <c r="G16" i="1"/>
  <c r="D16" i="1"/>
  <c r="J15" i="1"/>
  <c r="G15" i="1"/>
  <c r="D15" i="1"/>
  <c r="J12" i="1"/>
  <c r="G12" i="1"/>
  <c r="D12" i="1"/>
  <c r="M11" i="1"/>
  <c r="J11" i="1"/>
  <c r="G11" i="1"/>
  <c r="D11" i="1"/>
  <c r="M10" i="1"/>
  <c r="J10" i="1"/>
  <c r="G10" i="1"/>
  <c r="D10" i="1"/>
  <c r="J9" i="1"/>
  <c r="G9" i="1"/>
  <c r="D9" i="1"/>
  <c r="M7" i="1"/>
  <c r="J7" i="1"/>
  <c r="G7" i="1"/>
  <c r="D7" i="1"/>
</calcChain>
</file>

<file path=xl/sharedStrings.xml><?xml version="1.0" encoding="utf-8"?>
<sst xmlns="http://schemas.openxmlformats.org/spreadsheetml/2006/main" count="81" uniqueCount="34">
  <si>
    <t>усього</t>
  </si>
  <si>
    <t>жінки</t>
  </si>
  <si>
    <t>чоловіки</t>
  </si>
  <si>
    <t>Усього</t>
  </si>
  <si>
    <t xml:space="preserve">за рівнем освіти </t>
  </si>
  <si>
    <t>доктори наук</t>
  </si>
  <si>
    <t>доктори філософії (кандидати наук)</t>
  </si>
  <si>
    <t>магістри (спеціалісти)</t>
  </si>
  <si>
    <t>бакалаври (молодші бакалаври, молодші спеціалісти)</t>
  </si>
  <si>
    <t xml:space="preserve">за галузями наук </t>
  </si>
  <si>
    <t xml:space="preserve">природничі </t>
  </si>
  <si>
    <t xml:space="preserve">технічні </t>
  </si>
  <si>
    <t xml:space="preserve">сільськогосподарські </t>
  </si>
  <si>
    <t xml:space="preserve">суспільні </t>
  </si>
  <si>
    <t xml:space="preserve">гуманітарні </t>
  </si>
  <si>
    <t>© Головне управління статистики у Миколаївській області, 2021</t>
  </si>
  <si>
    <t>к</t>
  </si>
  <si>
    <t>–</t>
  </si>
  <si>
    <t>________________________________</t>
  </si>
  <si>
    <t>к – дані не оприлюднюються з метою забезпечення виконання вимог Закону України "Про державну статистику" щодо конфіденційності статистичної інформації.</t>
  </si>
  <si>
    <t>за віковими групами</t>
  </si>
  <si>
    <t xml:space="preserve">до 25 </t>
  </si>
  <si>
    <t xml:space="preserve">25–29 </t>
  </si>
  <si>
    <t xml:space="preserve">30–34 </t>
  </si>
  <si>
    <t xml:space="preserve">35–39 </t>
  </si>
  <si>
    <t xml:space="preserve">40–44 </t>
  </si>
  <si>
    <t xml:space="preserve">45–49 </t>
  </si>
  <si>
    <t xml:space="preserve">50–54 </t>
  </si>
  <si>
    <t xml:space="preserve">55–59 </t>
  </si>
  <si>
    <t xml:space="preserve">60–64 </t>
  </si>
  <si>
    <t xml:space="preserve">65 і старше </t>
  </si>
  <si>
    <t>(на кінець року; осіб)</t>
  </si>
  <si>
    <t>Кількість дослідників, задіяних у виконанні наукових досліджень і розробок,</t>
  </si>
  <si>
    <t>за рівнем освіти, галузями наук, віковими групами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</si>
</sst>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0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0" fontId="3" fillId="0" borderId="0" xfId="0" applyFont="1"/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topLeftCell="A7" zoomScaleNormal="100" workbookViewId="0">
      <selection activeCell="S11" sqref="S11"/>
    </sheetView>
  </sheetViews>
  <sheetFormatPr defaultRowHeight="15" x14ac:dyDescent="0.25"/>
  <cols>
    <col min="1" max="1" width="25.85546875" customWidth="1"/>
    <col min="2" max="2" width="8.7109375" customWidth="1"/>
    <col min="4" max="4" width="10.28515625" customWidth="1"/>
    <col min="7" max="7" width="10.28515625" customWidth="1"/>
    <col min="10" max="10" width="10.28515625" customWidth="1"/>
    <col min="13" max="13" width="10.28515625" customWidth="1"/>
    <col min="16" max="16" width="10.5703125" customWidth="1"/>
  </cols>
  <sheetData>
    <row r="1" spans="1:16" ht="15.75" x14ac:dyDescent="0.25">
      <c r="A1" s="29" t="s">
        <v>32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8"/>
      <c r="O1" s="28"/>
      <c r="P1" s="28"/>
    </row>
    <row r="2" spans="1:16" ht="15.75" x14ac:dyDescent="0.25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8"/>
      <c r="O2" s="28"/>
      <c r="P2" s="28"/>
    </row>
    <row r="3" spans="1:16" ht="9.75" customHeight="1" x14ac:dyDescent="0.25"/>
    <row r="4" spans="1:16" ht="15.75" x14ac:dyDescent="0.25">
      <c r="K4" s="24"/>
      <c r="L4" s="25"/>
      <c r="M4" s="25"/>
      <c r="N4" s="24" t="s">
        <v>31</v>
      </c>
      <c r="O4" s="25"/>
      <c r="P4" s="25"/>
    </row>
    <row r="5" spans="1:16" ht="19.5" customHeight="1" x14ac:dyDescent="0.25">
      <c r="A5" s="30"/>
      <c r="B5" s="32">
        <v>2016</v>
      </c>
      <c r="C5" s="33"/>
      <c r="D5" s="33"/>
      <c r="E5" s="33">
        <v>2017</v>
      </c>
      <c r="F5" s="33"/>
      <c r="G5" s="33"/>
      <c r="H5" s="33">
        <v>2018</v>
      </c>
      <c r="I5" s="33"/>
      <c r="J5" s="33"/>
      <c r="K5" s="34">
        <v>2019</v>
      </c>
      <c r="L5" s="35"/>
      <c r="M5" s="32"/>
      <c r="N5" s="23">
        <v>2020</v>
      </c>
      <c r="O5" s="23"/>
      <c r="P5" s="23"/>
    </row>
    <row r="6" spans="1:16" ht="15.75" x14ac:dyDescent="0.25">
      <c r="A6" s="31"/>
      <c r="B6" s="11" t="s">
        <v>0</v>
      </c>
      <c r="C6" s="2" t="s">
        <v>1</v>
      </c>
      <c r="D6" s="2" t="s">
        <v>2</v>
      </c>
      <c r="E6" s="2" t="s">
        <v>0</v>
      </c>
      <c r="F6" s="2" t="s">
        <v>1</v>
      </c>
      <c r="G6" s="2" t="s">
        <v>2</v>
      </c>
      <c r="H6" s="2" t="s">
        <v>0</v>
      </c>
      <c r="I6" s="2" t="s">
        <v>1</v>
      </c>
      <c r="J6" s="12" t="s">
        <v>2</v>
      </c>
      <c r="K6" s="2" t="s">
        <v>0</v>
      </c>
      <c r="L6" s="2" t="s">
        <v>1</v>
      </c>
      <c r="M6" s="12" t="s">
        <v>2</v>
      </c>
      <c r="N6" s="20" t="s">
        <v>0</v>
      </c>
      <c r="O6" s="20" t="s">
        <v>1</v>
      </c>
      <c r="P6" s="12" t="s">
        <v>2</v>
      </c>
    </row>
    <row r="7" spans="1:16" ht="21" customHeight="1" x14ac:dyDescent="0.25">
      <c r="A7" s="4" t="s">
        <v>3</v>
      </c>
      <c r="B7" s="8">
        <v>816</v>
      </c>
      <c r="C7" s="8">
        <v>323</v>
      </c>
      <c r="D7" s="8">
        <f>B7-C7</f>
        <v>493</v>
      </c>
      <c r="E7" s="8">
        <v>1023</v>
      </c>
      <c r="F7" s="8">
        <v>377</v>
      </c>
      <c r="G7" s="8">
        <f>E7-F7</f>
        <v>646</v>
      </c>
      <c r="H7" s="8">
        <v>1073</v>
      </c>
      <c r="I7" s="8">
        <v>492</v>
      </c>
      <c r="J7" s="8">
        <f>H7-I7</f>
        <v>581</v>
      </c>
      <c r="K7" s="8">
        <v>669</v>
      </c>
      <c r="L7" s="8">
        <v>221</v>
      </c>
      <c r="M7" s="8">
        <f>K7-L7</f>
        <v>448</v>
      </c>
      <c r="N7" s="8">
        <v>854</v>
      </c>
      <c r="O7" s="8">
        <v>353</v>
      </c>
      <c r="P7" s="22">
        <f>N7-O7</f>
        <v>501</v>
      </c>
    </row>
    <row r="8" spans="1:16" ht="15.75" x14ac:dyDescent="0.25">
      <c r="A8" s="3" t="s">
        <v>4</v>
      </c>
      <c r="B8" s="8"/>
      <c r="C8" s="8"/>
      <c r="D8" s="8"/>
      <c r="E8" s="8"/>
      <c r="F8" s="8"/>
      <c r="G8" s="8"/>
      <c r="H8" s="8"/>
      <c r="I8" s="8"/>
      <c r="J8" s="8"/>
      <c r="K8" s="9"/>
      <c r="L8" s="9"/>
      <c r="P8" s="6"/>
    </row>
    <row r="9" spans="1:16" ht="15.75" x14ac:dyDescent="0.25">
      <c r="A9" s="5" t="s">
        <v>5</v>
      </c>
      <c r="B9" s="13">
        <v>37</v>
      </c>
      <c r="C9" s="13">
        <v>9</v>
      </c>
      <c r="D9" s="13">
        <f>B9-C9</f>
        <v>28</v>
      </c>
      <c r="E9" s="13">
        <v>38</v>
      </c>
      <c r="F9" s="13">
        <v>14</v>
      </c>
      <c r="G9" s="13">
        <f>E9-F9</f>
        <v>24</v>
      </c>
      <c r="H9" s="13">
        <v>93</v>
      </c>
      <c r="I9" s="13">
        <v>33</v>
      </c>
      <c r="J9" s="13">
        <f>H9-I9</f>
        <v>60</v>
      </c>
      <c r="K9" s="13">
        <v>36</v>
      </c>
      <c r="L9" s="13" t="s">
        <v>16</v>
      </c>
      <c r="M9" s="13" t="s">
        <v>16</v>
      </c>
      <c r="N9" s="13">
        <v>73</v>
      </c>
      <c r="O9" s="13">
        <v>30</v>
      </c>
      <c r="P9" s="13">
        <v>43</v>
      </c>
    </row>
    <row r="10" spans="1:16" ht="31.5" x14ac:dyDescent="0.25">
      <c r="A10" s="5" t="s">
        <v>6</v>
      </c>
      <c r="B10" s="13">
        <v>105</v>
      </c>
      <c r="C10" s="13">
        <v>36</v>
      </c>
      <c r="D10" s="13">
        <f>B10-C10</f>
        <v>69</v>
      </c>
      <c r="E10" s="13">
        <v>121</v>
      </c>
      <c r="F10" s="13">
        <v>42</v>
      </c>
      <c r="G10" s="13">
        <f>E10-F10</f>
        <v>79</v>
      </c>
      <c r="H10" s="13">
        <v>285</v>
      </c>
      <c r="I10" s="13">
        <v>159</v>
      </c>
      <c r="J10" s="13">
        <f>H10-I10</f>
        <v>126</v>
      </c>
      <c r="K10" s="13">
        <v>109</v>
      </c>
      <c r="L10" s="13">
        <v>19</v>
      </c>
      <c r="M10" s="13">
        <f>K10-L10</f>
        <v>90</v>
      </c>
      <c r="N10" s="13">
        <v>233</v>
      </c>
      <c r="O10" s="13">
        <v>127</v>
      </c>
      <c r="P10" s="6">
        <f t="shared" ref="P10:P31" si="0">N10-O10</f>
        <v>106</v>
      </c>
    </row>
    <row r="11" spans="1:16" ht="22.5" customHeight="1" x14ac:dyDescent="0.25">
      <c r="A11" s="5" t="s">
        <v>7</v>
      </c>
      <c r="B11" s="13">
        <v>665</v>
      </c>
      <c r="C11" s="13">
        <v>273</v>
      </c>
      <c r="D11" s="13">
        <f>B11-C11</f>
        <v>392</v>
      </c>
      <c r="E11" s="13">
        <v>855</v>
      </c>
      <c r="F11" s="13">
        <v>315</v>
      </c>
      <c r="G11" s="13">
        <f>E11-F11</f>
        <v>540</v>
      </c>
      <c r="H11" s="13">
        <v>684</v>
      </c>
      <c r="I11" s="13">
        <v>292</v>
      </c>
      <c r="J11" s="13">
        <f>H11-I11</f>
        <v>392</v>
      </c>
      <c r="K11" s="13">
        <v>517</v>
      </c>
      <c r="L11" s="13">
        <v>188</v>
      </c>
      <c r="M11" s="13">
        <f>K11-L11</f>
        <v>329</v>
      </c>
      <c r="N11" s="13" t="s">
        <v>16</v>
      </c>
      <c r="O11" s="13" t="s">
        <v>16</v>
      </c>
      <c r="P11" s="13" t="s">
        <v>16</v>
      </c>
    </row>
    <row r="12" spans="1:16" ht="47.25" x14ac:dyDescent="0.25">
      <c r="A12" s="5" t="s">
        <v>8</v>
      </c>
      <c r="B12" s="13">
        <v>9</v>
      </c>
      <c r="C12" s="13">
        <v>5</v>
      </c>
      <c r="D12" s="13">
        <f>B12-C12</f>
        <v>4</v>
      </c>
      <c r="E12" s="13">
        <v>9</v>
      </c>
      <c r="F12" s="13">
        <v>6</v>
      </c>
      <c r="G12" s="13">
        <f>E12-F12</f>
        <v>3</v>
      </c>
      <c r="H12" s="13">
        <v>11</v>
      </c>
      <c r="I12" s="13">
        <v>8</v>
      </c>
      <c r="J12" s="13">
        <f>H12-I12</f>
        <v>3</v>
      </c>
      <c r="K12" s="13">
        <v>7</v>
      </c>
      <c r="L12" s="13" t="s">
        <v>16</v>
      </c>
      <c r="M12" s="13" t="s">
        <v>16</v>
      </c>
      <c r="N12" s="13" t="s">
        <v>16</v>
      </c>
      <c r="O12" s="13" t="s">
        <v>16</v>
      </c>
      <c r="P12" s="13" t="s">
        <v>16</v>
      </c>
    </row>
    <row r="13" spans="1:16" ht="15.75" x14ac:dyDescent="0.25">
      <c r="A13" s="6"/>
      <c r="K13" s="1"/>
      <c r="L13" s="1"/>
      <c r="P13" s="6"/>
    </row>
    <row r="14" spans="1:16" ht="15.75" x14ac:dyDescent="0.25">
      <c r="A14" s="3" t="s">
        <v>9</v>
      </c>
      <c r="B14" s="8"/>
      <c r="C14" s="8"/>
      <c r="D14" s="8"/>
      <c r="E14" s="8"/>
      <c r="F14" s="8"/>
      <c r="G14" s="8"/>
      <c r="H14" s="8"/>
      <c r="I14" s="8"/>
      <c r="K14" s="9"/>
      <c r="L14" s="9"/>
      <c r="P14" s="6"/>
    </row>
    <row r="15" spans="1:16" ht="15.75" x14ac:dyDescent="0.25">
      <c r="A15" s="5" t="s">
        <v>10</v>
      </c>
      <c r="B15" s="10">
        <v>104</v>
      </c>
      <c r="C15" s="10">
        <v>34</v>
      </c>
      <c r="D15" s="10">
        <f>B15-C15</f>
        <v>70</v>
      </c>
      <c r="E15" s="10">
        <v>55</v>
      </c>
      <c r="F15" s="10">
        <v>19</v>
      </c>
      <c r="G15" s="10">
        <f>E15-F15</f>
        <v>36</v>
      </c>
      <c r="H15" s="10">
        <v>82</v>
      </c>
      <c r="I15" s="10">
        <v>31</v>
      </c>
      <c r="J15" s="10">
        <f>H15-I15</f>
        <v>51</v>
      </c>
      <c r="K15" s="17" t="s">
        <v>16</v>
      </c>
      <c r="L15" s="17" t="s">
        <v>16</v>
      </c>
      <c r="M15" s="10" t="s">
        <v>16</v>
      </c>
      <c r="N15" s="10" t="s">
        <v>16</v>
      </c>
      <c r="O15" s="10" t="s">
        <v>16</v>
      </c>
      <c r="P15" s="10" t="s">
        <v>16</v>
      </c>
    </row>
    <row r="16" spans="1:16" ht="15.75" x14ac:dyDescent="0.25">
      <c r="A16" s="5" t="s">
        <v>11</v>
      </c>
      <c r="B16" s="10">
        <v>548</v>
      </c>
      <c r="C16" s="10">
        <v>184</v>
      </c>
      <c r="D16" s="10">
        <f>B16-C16</f>
        <v>364</v>
      </c>
      <c r="E16" s="10">
        <v>802</v>
      </c>
      <c r="F16" s="10">
        <v>249</v>
      </c>
      <c r="G16" s="10">
        <f>E16-F16</f>
        <v>553</v>
      </c>
      <c r="H16" s="10">
        <v>634</v>
      </c>
      <c r="I16" s="10">
        <v>198</v>
      </c>
      <c r="J16" s="10">
        <f>H16-I16</f>
        <v>436</v>
      </c>
      <c r="K16" s="17">
        <v>560</v>
      </c>
      <c r="L16" s="17">
        <v>175</v>
      </c>
      <c r="M16" s="10">
        <f>K16-L16</f>
        <v>385</v>
      </c>
      <c r="N16" s="10">
        <v>609</v>
      </c>
      <c r="O16" s="10">
        <v>199</v>
      </c>
      <c r="P16" s="6">
        <f t="shared" si="0"/>
        <v>410</v>
      </c>
    </row>
    <row r="17" spans="1:16" ht="15.75" x14ac:dyDescent="0.25">
      <c r="A17" s="5" t="s">
        <v>12</v>
      </c>
      <c r="B17" s="10">
        <v>53</v>
      </c>
      <c r="C17" s="10">
        <v>25</v>
      </c>
      <c r="D17" s="10">
        <f>B17-C17</f>
        <v>28</v>
      </c>
      <c r="E17" s="10">
        <v>54</v>
      </c>
      <c r="F17" s="10">
        <v>26</v>
      </c>
      <c r="G17" s="10">
        <f>E17-F17</f>
        <v>28</v>
      </c>
      <c r="H17" s="10">
        <v>58</v>
      </c>
      <c r="I17" s="10">
        <v>27</v>
      </c>
      <c r="J17" s="10">
        <f>H17-I17</f>
        <v>31</v>
      </c>
      <c r="K17" s="17">
        <v>67</v>
      </c>
      <c r="L17" s="17">
        <v>29</v>
      </c>
      <c r="M17" s="10">
        <f>K17-L17</f>
        <v>38</v>
      </c>
      <c r="N17" s="10" t="s">
        <v>16</v>
      </c>
      <c r="O17" s="10" t="s">
        <v>16</v>
      </c>
      <c r="P17" s="10" t="s">
        <v>16</v>
      </c>
    </row>
    <row r="18" spans="1:16" ht="15.75" x14ac:dyDescent="0.25">
      <c r="A18" s="5" t="s">
        <v>13</v>
      </c>
      <c r="B18" s="10" t="s">
        <v>16</v>
      </c>
      <c r="C18" s="10" t="s">
        <v>16</v>
      </c>
      <c r="D18" s="10" t="s">
        <v>16</v>
      </c>
      <c r="E18" s="10">
        <v>41</v>
      </c>
      <c r="F18" s="10">
        <v>28</v>
      </c>
      <c r="G18" s="10">
        <f>E18-F18</f>
        <v>13</v>
      </c>
      <c r="H18" s="10">
        <v>166</v>
      </c>
      <c r="I18" s="10">
        <v>135</v>
      </c>
      <c r="J18" s="10">
        <f>H18-I18</f>
        <v>31</v>
      </c>
      <c r="K18" s="17" t="s">
        <v>17</v>
      </c>
      <c r="L18" s="17" t="s">
        <v>17</v>
      </c>
      <c r="M18" s="10" t="s">
        <v>17</v>
      </c>
      <c r="N18" s="10" t="s">
        <v>16</v>
      </c>
      <c r="O18" s="10" t="s">
        <v>16</v>
      </c>
      <c r="P18" s="10" t="s">
        <v>16</v>
      </c>
    </row>
    <row r="19" spans="1:16" ht="15.75" x14ac:dyDescent="0.25">
      <c r="A19" s="5" t="s">
        <v>14</v>
      </c>
      <c r="B19" s="10" t="s">
        <v>16</v>
      </c>
      <c r="C19" s="10" t="s">
        <v>16</v>
      </c>
      <c r="D19" s="10" t="s">
        <v>16</v>
      </c>
      <c r="E19" s="10">
        <v>71</v>
      </c>
      <c r="F19" s="10">
        <v>55</v>
      </c>
      <c r="G19" s="10">
        <f>E19-F19</f>
        <v>16</v>
      </c>
      <c r="H19" s="10">
        <v>133</v>
      </c>
      <c r="I19" s="10">
        <v>101</v>
      </c>
      <c r="J19" s="10">
        <f>H19-I19</f>
        <v>32</v>
      </c>
      <c r="K19" s="17" t="s">
        <v>16</v>
      </c>
      <c r="L19" s="17" t="s">
        <v>16</v>
      </c>
      <c r="M19" s="10" t="s">
        <v>16</v>
      </c>
      <c r="N19" s="10" t="s">
        <v>16</v>
      </c>
      <c r="O19" s="10" t="s">
        <v>16</v>
      </c>
      <c r="P19" s="10" t="s">
        <v>16</v>
      </c>
    </row>
    <row r="20" spans="1:16" ht="15.75" x14ac:dyDescent="0.25">
      <c r="K20" s="1"/>
      <c r="L20" s="1"/>
      <c r="P20" s="6"/>
    </row>
    <row r="21" spans="1:16" ht="15.75" x14ac:dyDescent="0.25">
      <c r="A21" s="3" t="s">
        <v>20</v>
      </c>
      <c r="B21" s="8"/>
      <c r="C21" s="8"/>
      <c r="D21" s="8"/>
      <c r="E21" s="8"/>
      <c r="F21" s="8"/>
      <c r="G21" s="8"/>
      <c r="H21" s="8"/>
      <c r="I21" s="8"/>
      <c r="K21" s="9"/>
      <c r="L21" s="9"/>
      <c r="P21" s="6"/>
    </row>
    <row r="22" spans="1:16" ht="15.75" x14ac:dyDescent="0.25">
      <c r="A22" s="5" t="s">
        <v>21</v>
      </c>
      <c r="B22" s="10">
        <v>43</v>
      </c>
      <c r="C22" s="10">
        <v>14</v>
      </c>
      <c r="D22" s="10">
        <f t="shared" ref="D22:D31" si="1">B22-C22</f>
        <v>29</v>
      </c>
      <c r="E22" s="10">
        <v>58</v>
      </c>
      <c r="F22" s="10">
        <v>17</v>
      </c>
      <c r="G22" s="10">
        <f t="shared" ref="G22:G31" si="2">E22-F22</f>
        <v>41</v>
      </c>
      <c r="H22" s="10">
        <v>37</v>
      </c>
      <c r="I22" s="10">
        <v>17</v>
      </c>
      <c r="J22" s="10">
        <f t="shared" ref="J22:J31" si="3">H22-I22</f>
        <v>20</v>
      </c>
      <c r="K22" s="10">
        <v>15</v>
      </c>
      <c r="L22" s="10">
        <v>10</v>
      </c>
      <c r="M22" s="10">
        <f t="shared" ref="M22:M31" si="4">K22-L22</f>
        <v>5</v>
      </c>
      <c r="N22" s="10">
        <v>25</v>
      </c>
      <c r="O22" s="10">
        <v>12</v>
      </c>
      <c r="P22" s="6">
        <f t="shared" si="0"/>
        <v>13</v>
      </c>
    </row>
    <row r="23" spans="1:16" ht="15.75" x14ac:dyDescent="0.25">
      <c r="A23" s="5" t="s">
        <v>22</v>
      </c>
      <c r="B23" s="10">
        <v>94</v>
      </c>
      <c r="C23" s="10">
        <v>31</v>
      </c>
      <c r="D23" s="10">
        <f t="shared" si="1"/>
        <v>63</v>
      </c>
      <c r="E23" s="10">
        <v>132</v>
      </c>
      <c r="F23" s="10">
        <v>45</v>
      </c>
      <c r="G23" s="10">
        <f t="shared" si="2"/>
        <v>87</v>
      </c>
      <c r="H23" s="10">
        <v>76</v>
      </c>
      <c r="I23" s="10">
        <v>34</v>
      </c>
      <c r="J23" s="10">
        <f t="shared" si="3"/>
        <v>42</v>
      </c>
      <c r="K23" s="10">
        <v>35</v>
      </c>
      <c r="L23" s="10">
        <v>15</v>
      </c>
      <c r="M23" s="10">
        <f t="shared" si="4"/>
        <v>20</v>
      </c>
      <c r="N23" s="10">
        <v>58</v>
      </c>
      <c r="O23" s="10">
        <v>19</v>
      </c>
      <c r="P23" s="6">
        <f t="shared" si="0"/>
        <v>39</v>
      </c>
    </row>
    <row r="24" spans="1:16" ht="15.75" x14ac:dyDescent="0.25">
      <c r="A24" s="5" t="s">
        <v>23</v>
      </c>
      <c r="B24" s="10">
        <v>85</v>
      </c>
      <c r="C24" s="10">
        <v>29</v>
      </c>
      <c r="D24" s="10">
        <f t="shared" si="1"/>
        <v>56</v>
      </c>
      <c r="E24" s="10">
        <v>120</v>
      </c>
      <c r="F24" s="10">
        <v>38</v>
      </c>
      <c r="G24" s="10">
        <f t="shared" si="2"/>
        <v>82</v>
      </c>
      <c r="H24" s="10">
        <v>149</v>
      </c>
      <c r="I24" s="10">
        <v>58</v>
      </c>
      <c r="J24" s="10">
        <f t="shared" si="3"/>
        <v>91</v>
      </c>
      <c r="K24" s="10">
        <v>88</v>
      </c>
      <c r="L24" s="10">
        <v>28</v>
      </c>
      <c r="M24" s="10">
        <f t="shared" si="4"/>
        <v>60</v>
      </c>
      <c r="N24" s="10">
        <v>99</v>
      </c>
      <c r="O24" s="10">
        <v>37</v>
      </c>
      <c r="P24" s="6">
        <f t="shared" si="0"/>
        <v>62</v>
      </c>
    </row>
    <row r="25" spans="1:16" ht="15.75" x14ac:dyDescent="0.25">
      <c r="A25" s="5" t="s">
        <v>24</v>
      </c>
      <c r="B25" s="10">
        <v>101</v>
      </c>
      <c r="C25" s="10">
        <v>45</v>
      </c>
      <c r="D25" s="10">
        <f t="shared" si="1"/>
        <v>56</v>
      </c>
      <c r="E25" s="10">
        <v>108</v>
      </c>
      <c r="F25" s="10">
        <v>48</v>
      </c>
      <c r="G25" s="10">
        <f t="shared" si="2"/>
        <v>60</v>
      </c>
      <c r="H25" s="10">
        <v>112</v>
      </c>
      <c r="I25" s="10">
        <v>60</v>
      </c>
      <c r="J25" s="10">
        <f t="shared" si="3"/>
        <v>52</v>
      </c>
      <c r="K25" s="10">
        <v>68</v>
      </c>
      <c r="L25" s="10">
        <v>19</v>
      </c>
      <c r="M25" s="10">
        <f t="shared" si="4"/>
        <v>49</v>
      </c>
      <c r="N25" s="10">
        <v>94</v>
      </c>
      <c r="O25" s="10">
        <v>42</v>
      </c>
      <c r="P25" s="6">
        <f t="shared" si="0"/>
        <v>52</v>
      </c>
    </row>
    <row r="26" spans="1:16" ht="15.75" x14ac:dyDescent="0.25">
      <c r="A26" s="5" t="s">
        <v>25</v>
      </c>
      <c r="B26" s="10">
        <v>68</v>
      </c>
      <c r="C26" s="10">
        <v>33</v>
      </c>
      <c r="D26" s="10">
        <f t="shared" si="1"/>
        <v>35</v>
      </c>
      <c r="E26" s="10">
        <v>85</v>
      </c>
      <c r="F26" s="10">
        <v>36</v>
      </c>
      <c r="G26" s="10">
        <f t="shared" si="2"/>
        <v>49</v>
      </c>
      <c r="H26" s="10">
        <v>134</v>
      </c>
      <c r="I26" s="10">
        <v>69</v>
      </c>
      <c r="J26" s="10">
        <f t="shared" si="3"/>
        <v>65</v>
      </c>
      <c r="K26" s="10">
        <v>77</v>
      </c>
      <c r="L26" s="10">
        <v>18</v>
      </c>
      <c r="M26" s="10">
        <f t="shared" si="4"/>
        <v>59</v>
      </c>
      <c r="N26" s="10">
        <v>103</v>
      </c>
      <c r="O26" s="10">
        <v>46</v>
      </c>
      <c r="P26" s="6">
        <f t="shared" si="0"/>
        <v>57</v>
      </c>
    </row>
    <row r="27" spans="1:16" ht="15.75" x14ac:dyDescent="0.25">
      <c r="A27" s="5" t="s">
        <v>26</v>
      </c>
      <c r="B27" s="10">
        <v>53</v>
      </c>
      <c r="C27" s="10">
        <v>24</v>
      </c>
      <c r="D27" s="10">
        <f t="shared" si="1"/>
        <v>29</v>
      </c>
      <c r="E27" s="10">
        <v>71</v>
      </c>
      <c r="F27" s="10">
        <v>34</v>
      </c>
      <c r="G27" s="10">
        <f t="shared" si="2"/>
        <v>37</v>
      </c>
      <c r="H27" s="10">
        <v>94</v>
      </c>
      <c r="I27" s="10">
        <v>48</v>
      </c>
      <c r="J27" s="10">
        <f t="shared" si="3"/>
        <v>46</v>
      </c>
      <c r="K27" s="10">
        <v>65</v>
      </c>
      <c r="L27" s="10">
        <v>24</v>
      </c>
      <c r="M27" s="10">
        <f t="shared" si="4"/>
        <v>41</v>
      </c>
      <c r="N27" s="10">
        <v>91</v>
      </c>
      <c r="O27" s="10">
        <v>41</v>
      </c>
      <c r="P27" s="6">
        <f t="shared" si="0"/>
        <v>50</v>
      </c>
    </row>
    <row r="28" spans="1:16" ht="15.75" x14ac:dyDescent="0.25">
      <c r="A28" s="5" t="s">
        <v>27</v>
      </c>
      <c r="B28" s="10">
        <v>101</v>
      </c>
      <c r="C28" s="10">
        <v>49</v>
      </c>
      <c r="D28" s="10">
        <f t="shared" si="1"/>
        <v>52</v>
      </c>
      <c r="E28" s="10">
        <v>122</v>
      </c>
      <c r="F28" s="10">
        <v>47</v>
      </c>
      <c r="G28" s="10">
        <f t="shared" si="2"/>
        <v>75</v>
      </c>
      <c r="H28" s="10">
        <v>123</v>
      </c>
      <c r="I28" s="10">
        <v>53</v>
      </c>
      <c r="J28" s="10">
        <f t="shared" si="3"/>
        <v>70</v>
      </c>
      <c r="K28" s="10">
        <v>84</v>
      </c>
      <c r="L28" s="10">
        <v>35</v>
      </c>
      <c r="M28" s="10">
        <f t="shared" si="4"/>
        <v>49</v>
      </c>
      <c r="N28" s="10">
        <v>109</v>
      </c>
      <c r="O28" s="10">
        <v>54</v>
      </c>
      <c r="P28" s="6">
        <f t="shared" si="0"/>
        <v>55</v>
      </c>
    </row>
    <row r="29" spans="1:16" ht="15.75" x14ac:dyDescent="0.25">
      <c r="A29" s="5" t="s">
        <v>28</v>
      </c>
      <c r="B29" s="10">
        <v>97</v>
      </c>
      <c r="C29" s="10">
        <v>44</v>
      </c>
      <c r="D29" s="10">
        <f t="shared" si="1"/>
        <v>53</v>
      </c>
      <c r="E29" s="10">
        <v>119</v>
      </c>
      <c r="F29" s="10">
        <v>47</v>
      </c>
      <c r="G29" s="10">
        <f t="shared" si="2"/>
        <v>72</v>
      </c>
      <c r="H29" s="10">
        <v>116</v>
      </c>
      <c r="I29" s="10">
        <v>65</v>
      </c>
      <c r="J29" s="10">
        <f t="shared" si="3"/>
        <v>51</v>
      </c>
      <c r="K29" s="10">
        <v>64</v>
      </c>
      <c r="L29" s="10">
        <v>25</v>
      </c>
      <c r="M29" s="10">
        <f t="shared" si="4"/>
        <v>39</v>
      </c>
      <c r="N29" s="10">
        <v>83</v>
      </c>
      <c r="O29" s="10">
        <v>33</v>
      </c>
      <c r="P29" s="6">
        <f t="shared" si="0"/>
        <v>50</v>
      </c>
    </row>
    <row r="30" spans="1:16" ht="15.75" x14ac:dyDescent="0.25">
      <c r="A30" s="5" t="s">
        <v>29</v>
      </c>
      <c r="B30" s="10">
        <v>82</v>
      </c>
      <c r="C30" s="10">
        <v>28</v>
      </c>
      <c r="D30" s="10">
        <f t="shared" si="1"/>
        <v>54</v>
      </c>
      <c r="E30" s="10">
        <v>98</v>
      </c>
      <c r="F30" s="10">
        <v>35</v>
      </c>
      <c r="G30" s="10">
        <f t="shared" si="2"/>
        <v>63</v>
      </c>
      <c r="H30" s="10">
        <v>104</v>
      </c>
      <c r="I30" s="10">
        <v>48</v>
      </c>
      <c r="J30" s="10">
        <f t="shared" si="3"/>
        <v>56</v>
      </c>
      <c r="K30" s="10">
        <v>70</v>
      </c>
      <c r="L30" s="10">
        <v>22</v>
      </c>
      <c r="M30" s="10">
        <f t="shared" si="4"/>
        <v>48</v>
      </c>
      <c r="N30" s="10">
        <v>85</v>
      </c>
      <c r="O30" s="10">
        <v>36</v>
      </c>
      <c r="P30" s="6">
        <f t="shared" si="0"/>
        <v>49</v>
      </c>
    </row>
    <row r="31" spans="1:16" ht="15.75" x14ac:dyDescent="0.25">
      <c r="A31" s="5" t="s">
        <v>30</v>
      </c>
      <c r="B31" s="10">
        <v>92</v>
      </c>
      <c r="C31" s="10">
        <v>26</v>
      </c>
      <c r="D31" s="10">
        <f t="shared" si="1"/>
        <v>66</v>
      </c>
      <c r="E31" s="10">
        <v>110</v>
      </c>
      <c r="F31" s="10">
        <v>30</v>
      </c>
      <c r="G31" s="10">
        <f t="shared" si="2"/>
        <v>80</v>
      </c>
      <c r="H31" s="10">
        <v>128</v>
      </c>
      <c r="I31" s="10">
        <v>40</v>
      </c>
      <c r="J31" s="10">
        <f t="shared" si="3"/>
        <v>88</v>
      </c>
      <c r="K31" s="10">
        <v>103</v>
      </c>
      <c r="L31" s="10">
        <v>25</v>
      </c>
      <c r="M31" s="10">
        <f t="shared" si="4"/>
        <v>78</v>
      </c>
      <c r="N31" s="10">
        <v>107</v>
      </c>
      <c r="O31" s="10">
        <v>33</v>
      </c>
      <c r="P31" s="6">
        <f t="shared" si="0"/>
        <v>74</v>
      </c>
    </row>
    <row r="32" spans="1:16" ht="9" customHeight="1" x14ac:dyDescent="0.25">
      <c r="A32" s="14" t="s">
        <v>18</v>
      </c>
      <c r="B32" s="15"/>
      <c r="E32" s="15"/>
    </row>
    <row r="33" spans="1:15" s="16" customFormat="1" x14ac:dyDescent="0.25">
      <c r="A33" s="26" t="s">
        <v>19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8"/>
      <c r="O33" s="28"/>
    </row>
    <row r="34" spans="1:15" s="16" customFormat="1" x14ac:dyDescent="0.25">
      <c r="A34" s="1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1"/>
      <c r="O34" s="21"/>
    </row>
    <row r="35" spans="1:15" s="16" customFormat="1" x14ac:dyDescent="0.25">
      <c r="A35" s="1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1"/>
      <c r="O35" s="21"/>
    </row>
    <row r="37" spans="1:15" x14ac:dyDescent="0.25">
      <c r="A37" s="7" t="s">
        <v>15</v>
      </c>
    </row>
  </sheetData>
  <mergeCells count="11">
    <mergeCell ref="N5:P5"/>
    <mergeCell ref="N4:P4"/>
    <mergeCell ref="A33:O33"/>
    <mergeCell ref="A1:P1"/>
    <mergeCell ref="A2:P2"/>
    <mergeCell ref="K4:M4"/>
    <mergeCell ref="A5:A6"/>
    <mergeCell ref="B5:D5"/>
    <mergeCell ref="E5:G5"/>
    <mergeCell ref="H5:J5"/>
    <mergeCell ref="K5:M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Kap_User_05</dc:creator>
  <cp:lastModifiedBy>Kap_User_05</cp:lastModifiedBy>
  <cp:lastPrinted>2021-05-14T07:08:45Z</cp:lastPrinted>
  <dcterms:created xsi:type="dcterms:W3CDTF">2021-04-08T05:32:33Z</dcterms:created>
  <dcterms:modified xsi:type="dcterms:W3CDTF">2021-05-17T07:31:31Z</dcterms:modified>
</cp:coreProperties>
</file>