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_ECO\доклад\2021\04\nauka\"/>
    </mc:Choice>
  </mc:AlternateContent>
  <bookViews>
    <workbookView xWindow="0" yWindow="0" windowWidth="24000" windowHeight="9435"/>
  </bookViews>
  <sheets>
    <sheet name="Аркуш1" sheetId="1" r:id="rId1"/>
  </sheets>
  <definedNames>
    <definedName name="_xlnm.Print_Area" localSheetId="0">Аркуш1!$A$1:$P$34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10" i="1"/>
  <c r="P11" i="1"/>
  <c r="P14" i="1"/>
  <c r="P16" i="1"/>
  <c r="P17" i="1"/>
  <c r="P23" i="1"/>
  <c r="P7" i="1"/>
  <c r="J26" i="1" l="1"/>
  <c r="G26" i="1"/>
  <c r="J25" i="1"/>
  <c r="G25" i="1"/>
  <c r="M24" i="1"/>
  <c r="J24" i="1"/>
  <c r="G24" i="1"/>
  <c r="D24" i="1"/>
  <c r="M23" i="1"/>
  <c r="J23" i="1"/>
  <c r="G23" i="1"/>
  <c r="D23" i="1"/>
  <c r="J22" i="1"/>
  <c r="G22" i="1"/>
  <c r="D22" i="1"/>
  <c r="M19" i="1"/>
  <c r="J19" i="1"/>
  <c r="G19" i="1"/>
  <c r="D19" i="1"/>
  <c r="J18" i="1"/>
  <c r="G18" i="1"/>
  <c r="D18" i="1"/>
  <c r="M17" i="1"/>
  <c r="J17" i="1"/>
  <c r="G17" i="1"/>
  <c r="D17" i="1"/>
  <c r="M16" i="1"/>
  <c r="J16" i="1"/>
  <c r="G16" i="1"/>
  <c r="D16" i="1"/>
  <c r="J15" i="1"/>
  <c r="G15" i="1"/>
  <c r="D15" i="1"/>
  <c r="M14" i="1"/>
  <c r="J14" i="1"/>
  <c r="G14" i="1"/>
  <c r="D14" i="1"/>
  <c r="M11" i="1"/>
  <c r="J11" i="1"/>
  <c r="G11" i="1"/>
  <c r="D11" i="1"/>
  <c r="M10" i="1"/>
  <c r="J10" i="1"/>
  <c r="G10" i="1"/>
  <c r="D10" i="1"/>
  <c r="M9" i="1"/>
  <c r="J9" i="1"/>
  <c r="G9" i="1"/>
  <c r="D9" i="1"/>
  <c r="M7" i="1"/>
  <c r="J7" i="1"/>
  <c r="G7" i="1"/>
  <c r="D7" i="1"/>
</calcChain>
</file>

<file path=xl/sharedStrings.xml><?xml version="1.0" encoding="utf-8"?>
<sst xmlns="http://schemas.openxmlformats.org/spreadsheetml/2006/main" count="70" uniqueCount="29">
  <si>
    <t>усього</t>
  </si>
  <si>
    <t>жінки</t>
  </si>
  <si>
    <t>чоловіки</t>
  </si>
  <si>
    <t>Кількість працівників, задіяних у виконанні наукових досліджень і розробок,</t>
  </si>
  <si>
    <t>за категоріями персоналу, рівнем освіти, галузями наук</t>
  </si>
  <si>
    <t>Усього</t>
  </si>
  <si>
    <t>за категоріями персоналу</t>
  </si>
  <si>
    <t>дослідники</t>
  </si>
  <si>
    <t>техніки</t>
  </si>
  <si>
    <t>допоміжний персонал</t>
  </si>
  <si>
    <t xml:space="preserve">за рівнем освіти </t>
  </si>
  <si>
    <t>вища</t>
  </si>
  <si>
    <t>доктори наук</t>
  </si>
  <si>
    <t>доктори філософії (кандидати наук)</t>
  </si>
  <si>
    <t>магістри (спеціалісти)</t>
  </si>
  <si>
    <t>бакалаври (молодші бакалаври, молодші спеціалісти)</t>
  </si>
  <si>
    <t xml:space="preserve">інші рівні освіти </t>
  </si>
  <si>
    <t xml:space="preserve">за галузями наук </t>
  </si>
  <si>
    <t xml:space="preserve">природничі </t>
  </si>
  <si>
    <t xml:space="preserve">технічні </t>
  </si>
  <si>
    <t xml:space="preserve">сільськогосподарські </t>
  </si>
  <si>
    <t xml:space="preserve">суспільні </t>
  </si>
  <si>
    <t xml:space="preserve">гуманітарні </t>
  </si>
  <si>
    <t>© Головне управління статистики у Миколаївській області, 2021</t>
  </si>
  <si>
    <t>к</t>
  </si>
  <si>
    <t>–</t>
  </si>
  <si>
    <t>________________________________</t>
  </si>
  <si>
    <t>к – дані не оприлюднюються з метою забезпечення виконання вимог Закону України "Про державну статистику" щодо конфіденційності статистичної інформації.</t>
  </si>
  <si>
    <t>(на кінець року; осіб)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</si>
</sst>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/>
    <xf numFmtId="0" fontId="2" fillId="0" borderId="0" xfId="0" applyFont="1" applyAlignment="1">
      <alignment horizontal="left" vertical="center" wrapText="1" indent="2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workbookViewId="0">
      <selection activeCell="U11" sqref="U11"/>
    </sheetView>
  </sheetViews>
  <sheetFormatPr defaultRowHeight="15" x14ac:dyDescent="0.25"/>
  <cols>
    <col min="1" max="1" width="24.85546875" customWidth="1"/>
    <col min="2" max="2" width="8.140625" customWidth="1"/>
    <col min="3" max="3" width="8.42578125" customWidth="1"/>
    <col min="4" max="4" width="9.28515625" customWidth="1"/>
    <col min="5" max="5" width="8" customWidth="1"/>
    <col min="6" max="6" width="8.7109375" customWidth="1"/>
    <col min="7" max="7" width="9.7109375" customWidth="1"/>
    <col min="8" max="8" width="8.140625" customWidth="1"/>
    <col min="9" max="9" width="8.5703125" customWidth="1"/>
    <col min="10" max="10" width="9.140625" customWidth="1"/>
    <col min="11" max="11" width="8" customWidth="1"/>
    <col min="12" max="12" width="8.28515625" customWidth="1"/>
    <col min="13" max="13" width="9.42578125" customWidth="1"/>
    <col min="14" max="14" width="7.7109375" customWidth="1"/>
    <col min="15" max="15" width="7.85546875" customWidth="1"/>
    <col min="16" max="16" width="9.5703125" customWidth="1"/>
  </cols>
  <sheetData>
    <row r="1" spans="1:16" ht="15.75" x14ac:dyDescent="0.25">
      <c r="A1" s="27" t="s">
        <v>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15.75" x14ac:dyDescent="0.25">
      <c r="A2" s="27" t="s">
        <v>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4" spans="1:16" ht="15.75" x14ac:dyDescent="0.25">
      <c r="K4" s="25"/>
      <c r="L4" s="26"/>
      <c r="M4" s="26"/>
      <c r="N4" s="25" t="s">
        <v>28</v>
      </c>
      <c r="O4" s="26"/>
      <c r="P4" s="26"/>
    </row>
    <row r="5" spans="1:16" ht="15.75" x14ac:dyDescent="0.25">
      <c r="A5" s="28"/>
      <c r="B5" s="30">
        <v>2016</v>
      </c>
      <c r="C5" s="31"/>
      <c r="D5" s="31"/>
      <c r="E5" s="31">
        <v>2017</v>
      </c>
      <c r="F5" s="31"/>
      <c r="G5" s="31"/>
      <c r="H5" s="31">
        <v>2018</v>
      </c>
      <c r="I5" s="31"/>
      <c r="J5" s="31"/>
      <c r="K5" s="32">
        <v>2019</v>
      </c>
      <c r="L5" s="33"/>
      <c r="M5" s="30"/>
      <c r="N5" s="24">
        <v>2020</v>
      </c>
      <c r="O5" s="24"/>
      <c r="P5" s="24"/>
    </row>
    <row r="6" spans="1:16" ht="31.5" x14ac:dyDescent="0.25">
      <c r="A6" s="29"/>
      <c r="B6" s="12" t="s">
        <v>0</v>
      </c>
      <c r="C6" s="2" t="s">
        <v>1</v>
      </c>
      <c r="D6" s="2" t="s">
        <v>2</v>
      </c>
      <c r="E6" s="2" t="s">
        <v>0</v>
      </c>
      <c r="F6" s="2" t="s">
        <v>1</v>
      </c>
      <c r="G6" s="2" t="s">
        <v>2</v>
      </c>
      <c r="H6" s="2" t="s">
        <v>0</v>
      </c>
      <c r="I6" s="2" t="s">
        <v>1</v>
      </c>
      <c r="J6" s="13" t="s">
        <v>2</v>
      </c>
      <c r="K6" s="2" t="s">
        <v>0</v>
      </c>
      <c r="L6" s="2" t="s">
        <v>1</v>
      </c>
      <c r="M6" s="13" t="s">
        <v>2</v>
      </c>
      <c r="N6" s="18" t="s">
        <v>0</v>
      </c>
      <c r="O6" s="18" t="s">
        <v>1</v>
      </c>
      <c r="P6" s="13" t="s">
        <v>2</v>
      </c>
    </row>
    <row r="7" spans="1:16" ht="15.75" x14ac:dyDescent="0.25">
      <c r="A7" s="4" t="s">
        <v>5</v>
      </c>
      <c r="B7" s="9">
        <v>2150</v>
      </c>
      <c r="C7" s="9">
        <v>917</v>
      </c>
      <c r="D7" s="9">
        <f>B7-C7</f>
        <v>1233</v>
      </c>
      <c r="E7" s="9">
        <v>2268</v>
      </c>
      <c r="F7" s="9">
        <v>819</v>
      </c>
      <c r="G7" s="9">
        <f>E7-F7</f>
        <v>1449</v>
      </c>
      <c r="H7" s="9">
        <v>2116</v>
      </c>
      <c r="I7" s="9">
        <v>887</v>
      </c>
      <c r="J7" s="9">
        <f>H7-I7</f>
        <v>1229</v>
      </c>
      <c r="K7" s="9">
        <v>1483</v>
      </c>
      <c r="L7" s="9">
        <v>521</v>
      </c>
      <c r="M7" s="9">
        <f>K7-L7</f>
        <v>962</v>
      </c>
      <c r="N7" s="9">
        <v>1770</v>
      </c>
      <c r="O7" s="9">
        <v>688</v>
      </c>
      <c r="P7" s="3">
        <f>N7-O7</f>
        <v>1082</v>
      </c>
    </row>
    <row r="8" spans="1:16" ht="29.25" customHeight="1" x14ac:dyDescent="0.25">
      <c r="A8" s="4" t="s">
        <v>6</v>
      </c>
      <c r="B8" s="9"/>
      <c r="C8" s="9"/>
      <c r="D8" s="6"/>
      <c r="E8" s="10"/>
      <c r="F8" s="10"/>
      <c r="G8" s="6"/>
      <c r="H8" s="9"/>
      <c r="I8" s="9"/>
      <c r="J8" s="6"/>
      <c r="K8" s="9"/>
      <c r="L8" s="9"/>
      <c r="M8" s="6"/>
      <c r="N8" s="6"/>
      <c r="O8" s="6"/>
      <c r="P8" s="6"/>
    </row>
    <row r="9" spans="1:16" ht="20.25" customHeight="1" x14ac:dyDescent="0.25">
      <c r="A9" s="5" t="s">
        <v>7</v>
      </c>
      <c r="B9" s="11">
        <v>816</v>
      </c>
      <c r="C9" s="11">
        <v>323</v>
      </c>
      <c r="D9" s="11">
        <f t="shared" ref="D9:D11" si="0">B9-C9</f>
        <v>493</v>
      </c>
      <c r="E9" s="11">
        <v>1023</v>
      </c>
      <c r="F9" s="11">
        <v>377</v>
      </c>
      <c r="G9" s="11">
        <f t="shared" ref="G9:G11" si="1">E9-F9</f>
        <v>646</v>
      </c>
      <c r="H9" s="11">
        <v>1073</v>
      </c>
      <c r="I9" s="11">
        <v>492</v>
      </c>
      <c r="J9" s="11">
        <f t="shared" ref="J9:J11" si="2">H9-I9</f>
        <v>581</v>
      </c>
      <c r="K9" s="11">
        <v>669</v>
      </c>
      <c r="L9" s="11">
        <v>221</v>
      </c>
      <c r="M9" s="11">
        <f t="shared" ref="M9:M11" si="3">K9-L9</f>
        <v>448</v>
      </c>
      <c r="N9" s="11">
        <v>854</v>
      </c>
      <c r="O9" s="11">
        <v>353</v>
      </c>
      <c r="P9" s="20">
        <f t="shared" ref="P9:P23" si="4">N9-O9</f>
        <v>501</v>
      </c>
    </row>
    <row r="10" spans="1:16" ht="15.75" x14ac:dyDescent="0.25">
      <c r="A10" s="5" t="s">
        <v>8</v>
      </c>
      <c r="B10" s="11">
        <v>161</v>
      </c>
      <c r="C10" s="11">
        <v>95</v>
      </c>
      <c r="D10" s="11">
        <f t="shared" si="0"/>
        <v>66</v>
      </c>
      <c r="E10" s="11">
        <v>189</v>
      </c>
      <c r="F10" s="11">
        <v>113</v>
      </c>
      <c r="G10" s="11">
        <f t="shared" si="1"/>
        <v>76</v>
      </c>
      <c r="H10" s="11">
        <v>143</v>
      </c>
      <c r="I10" s="11">
        <v>84</v>
      </c>
      <c r="J10" s="11">
        <f t="shared" si="2"/>
        <v>59</v>
      </c>
      <c r="K10" s="11">
        <v>114</v>
      </c>
      <c r="L10" s="11">
        <v>67</v>
      </c>
      <c r="M10" s="11">
        <f t="shared" si="3"/>
        <v>47</v>
      </c>
      <c r="N10" s="11">
        <v>120</v>
      </c>
      <c r="O10" s="11">
        <v>72</v>
      </c>
      <c r="P10" s="6">
        <f t="shared" si="4"/>
        <v>48</v>
      </c>
    </row>
    <row r="11" spans="1:16" ht="15.75" x14ac:dyDescent="0.25">
      <c r="A11" s="5" t="s">
        <v>9</v>
      </c>
      <c r="B11" s="11">
        <v>1173</v>
      </c>
      <c r="C11" s="11">
        <v>499</v>
      </c>
      <c r="D11" s="11">
        <f t="shared" si="0"/>
        <v>674</v>
      </c>
      <c r="E11" s="11">
        <v>1056</v>
      </c>
      <c r="F11" s="11">
        <v>329</v>
      </c>
      <c r="G11" s="11">
        <f t="shared" si="1"/>
        <v>727</v>
      </c>
      <c r="H11" s="11">
        <v>900</v>
      </c>
      <c r="I11" s="11">
        <v>311</v>
      </c>
      <c r="J11" s="11">
        <f t="shared" si="2"/>
        <v>589</v>
      </c>
      <c r="K11" s="11">
        <v>700</v>
      </c>
      <c r="L11" s="11">
        <v>233</v>
      </c>
      <c r="M11" s="11">
        <f t="shared" si="3"/>
        <v>467</v>
      </c>
      <c r="N11" s="11">
        <v>796</v>
      </c>
      <c r="O11" s="11">
        <v>263</v>
      </c>
      <c r="P11" s="6">
        <f t="shared" si="4"/>
        <v>533</v>
      </c>
    </row>
    <row r="12" spans="1:16" ht="15.75" x14ac:dyDescent="0.25">
      <c r="A12" s="6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P12" s="6"/>
    </row>
    <row r="13" spans="1:16" ht="15.75" x14ac:dyDescent="0.25">
      <c r="A13" s="3" t="s">
        <v>10</v>
      </c>
      <c r="B13" s="9"/>
      <c r="C13" s="9"/>
      <c r="E13" s="10"/>
      <c r="F13" s="10"/>
      <c r="H13" s="9"/>
      <c r="I13" s="9"/>
      <c r="K13" s="9"/>
      <c r="L13" s="9"/>
      <c r="P13" s="6"/>
    </row>
    <row r="14" spans="1:16" ht="15.75" x14ac:dyDescent="0.25">
      <c r="A14" s="5" t="s">
        <v>11</v>
      </c>
      <c r="B14" s="14">
        <v>1357</v>
      </c>
      <c r="C14" s="14">
        <v>750</v>
      </c>
      <c r="D14" s="14">
        <f t="shared" ref="D14:D19" si="5">B14-C14</f>
        <v>607</v>
      </c>
      <c r="E14" s="14">
        <v>1557</v>
      </c>
      <c r="F14" s="14">
        <v>654</v>
      </c>
      <c r="G14" s="14">
        <f t="shared" ref="G14:G19" si="6">E14-F14</f>
        <v>903</v>
      </c>
      <c r="H14" s="14">
        <v>1622</v>
      </c>
      <c r="I14" s="14">
        <v>761</v>
      </c>
      <c r="J14" s="14">
        <f t="shared" ref="J14:J19" si="7">H14-I14</f>
        <v>861</v>
      </c>
      <c r="K14" s="14">
        <v>1130</v>
      </c>
      <c r="L14" s="14">
        <v>424</v>
      </c>
      <c r="M14" s="14">
        <f t="shared" ref="M14:M19" si="8">K14-L14</f>
        <v>706</v>
      </c>
      <c r="N14" s="11">
        <v>1447</v>
      </c>
      <c r="O14" s="11">
        <v>602</v>
      </c>
      <c r="P14" s="6">
        <f t="shared" si="4"/>
        <v>845</v>
      </c>
    </row>
    <row r="15" spans="1:16" ht="15.75" x14ac:dyDescent="0.25">
      <c r="A15" s="7" t="s">
        <v>12</v>
      </c>
      <c r="B15" s="14">
        <v>37</v>
      </c>
      <c r="C15" s="14">
        <v>9</v>
      </c>
      <c r="D15" s="14">
        <f t="shared" si="5"/>
        <v>28</v>
      </c>
      <c r="E15" s="14">
        <v>38</v>
      </c>
      <c r="F15" s="14">
        <v>14</v>
      </c>
      <c r="G15" s="14">
        <f t="shared" si="6"/>
        <v>24</v>
      </c>
      <c r="H15" s="14">
        <v>93</v>
      </c>
      <c r="I15" s="14">
        <v>33</v>
      </c>
      <c r="J15" s="14">
        <f t="shared" si="7"/>
        <v>60</v>
      </c>
      <c r="K15" s="14">
        <v>36</v>
      </c>
      <c r="L15" s="14" t="s">
        <v>24</v>
      </c>
      <c r="M15" s="14" t="s">
        <v>24</v>
      </c>
      <c r="N15" s="14">
        <v>73</v>
      </c>
      <c r="O15" s="14">
        <v>30</v>
      </c>
      <c r="P15" s="14">
        <v>43</v>
      </c>
    </row>
    <row r="16" spans="1:16" ht="31.5" x14ac:dyDescent="0.25">
      <c r="A16" s="7" t="s">
        <v>13</v>
      </c>
      <c r="B16" s="14">
        <v>105</v>
      </c>
      <c r="C16" s="14">
        <v>36</v>
      </c>
      <c r="D16" s="14">
        <f t="shared" si="5"/>
        <v>69</v>
      </c>
      <c r="E16" s="14">
        <v>121</v>
      </c>
      <c r="F16" s="14">
        <v>43</v>
      </c>
      <c r="G16" s="14">
        <f t="shared" si="6"/>
        <v>78</v>
      </c>
      <c r="H16" s="14">
        <v>286</v>
      </c>
      <c r="I16" s="14">
        <v>159</v>
      </c>
      <c r="J16" s="14">
        <f t="shared" si="7"/>
        <v>127</v>
      </c>
      <c r="K16" s="14">
        <v>109</v>
      </c>
      <c r="L16" s="14">
        <v>19</v>
      </c>
      <c r="M16" s="14">
        <f t="shared" si="8"/>
        <v>90</v>
      </c>
      <c r="N16" s="19">
        <v>235</v>
      </c>
      <c r="O16" s="19">
        <v>128</v>
      </c>
      <c r="P16" s="6">
        <f t="shared" si="4"/>
        <v>107</v>
      </c>
    </row>
    <row r="17" spans="1:16" ht="17.25" customHeight="1" x14ac:dyDescent="0.25">
      <c r="A17" s="7" t="s">
        <v>14</v>
      </c>
      <c r="B17" s="14">
        <v>936</v>
      </c>
      <c r="C17" s="14">
        <v>508</v>
      </c>
      <c r="D17" s="14">
        <f t="shared" si="5"/>
        <v>428</v>
      </c>
      <c r="E17" s="14">
        <v>1263</v>
      </c>
      <c r="F17" s="14">
        <v>516</v>
      </c>
      <c r="G17" s="14">
        <f t="shared" si="6"/>
        <v>747</v>
      </c>
      <c r="H17" s="14">
        <v>1025</v>
      </c>
      <c r="I17" s="14">
        <v>468</v>
      </c>
      <c r="J17" s="14">
        <f t="shared" si="7"/>
        <v>557</v>
      </c>
      <c r="K17" s="14">
        <v>815</v>
      </c>
      <c r="L17" s="14">
        <v>317</v>
      </c>
      <c r="M17" s="14">
        <f t="shared" si="8"/>
        <v>498</v>
      </c>
      <c r="N17" s="11">
        <v>978</v>
      </c>
      <c r="O17" s="11">
        <v>348</v>
      </c>
      <c r="P17" s="6">
        <f t="shared" si="4"/>
        <v>630</v>
      </c>
    </row>
    <row r="18" spans="1:16" ht="47.25" x14ac:dyDescent="0.25">
      <c r="A18" s="7" t="s">
        <v>15</v>
      </c>
      <c r="B18" s="14">
        <v>279</v>
      </c>
      <c r="C18" s="14">
        <v>197</v>
      </c>
      <c r="D18" s="14">
        <f t="shared" si="5"/>
        <v>82</v>
      </c>
      <c r="E18" s="14">
        <v>135</v>
      </c>
      <c r="F18" s="14">
        <v>81</v>
      </c>
      <c r="G18" s="14">
        <f t="shared" si="6"/>
        <v>54</v>
      </c>
      <c r="H18" s="14">
        <v>218</v>
      </c>
      <c r="I18" s="14">
        <v>101</v>
      </c>
      <c r="J18" s="14">
        <f t="shared" si="7"/>
        <v>117</v>
      </c>
      <c r="K18" s="14">
        <v>170</v>
      </c>
      <c r="L18" s="14" t="s">
        <v>24</v>
      </c>
      <c r="M18" s="14" t="s">
        <v>24</v>
      </c>
      <c r="N18" s="14">
        <v>161</v>
      </c>
      <c r="O18" s="14">
        <v>96</v>
      </c>
      <c r="P18" s="14">
        <v>65</v>
      </c>
    </row>
    <row r="19" spans="1:16" ht="15.75" x14ac:dyDescent="0.25">
      <c r="A19" s="5" t="s">
        <v>16</v>
      </c>
      <c r="B19" s="14">
        <v>793</v>
      </c>
      <c r="C19" s="14">
        <v>167</v>
      </c>
      <c r="D19" s="14">
        <f t="shared" si="5"/>
        <v>626</v>
      </c>
      <c r="E19" s="14">
        <v>711</v>
      </c>
      <c r="F19" s="14">
        <v>165</v>
      </c>
      <c r="G19" s="14">
        <f t="shared" si="6"/>
        <v>546</v>
      </c>
      <c r="H19" s="14">
        <v>494</v>
      </c>
      <c r="I19" s="14">
        <v>126</v>
      </c>
      <c r="J19" s="14">
        <f t="shared" si="7"/>
        <v>368</v>
      </c>
      <c r="K19" s="14">
        <v>353</v>
      </c>
      <c r="L19" s="14">
        <v>97</v>
      </c>
      <c r="M19" s="14">
        <f t="shared" si="8"/>
        <v>256</v>
      </c>
      <c r="N19" s="14">
        <v>323</v>
      </c>
      <c r="O19" s="14">
        <v>86</v>
      </c>
      <c r="P19" s="14">
        <v>237</v>
      </c>
    </row>
    <row r="20" spans="1:16" ht="15.75" x14ac:dyDescent="0.25">
      <c r="A20" s="6"/>
      <c r="K20" s="1"/>
      <c r="L20" s="1"/>
    </row>
    <row r="21" spans="1:16" ht="15.75" x14ac:dyDescent="0.25">
      <c r="A21" s="3" t="s">
        <v>17</v>
      </c>
      <c r="B21" s="9"/>
      <c r="C21" s="9"/>
      <c r="D21" s="9"/>
      <c r="E21" s="9"/>
      <c r="F21" s="9"/>
      <c r="G21" s="9"/>
      <c r="H21" s="9"/>
      <c r="I21" s="9"/>
      <c r="K21" s="10"/>
      <c r="L21" s="10"/>
      <c r="P21" s="6"/>
    </row>
    <row r="22" spans="1:16" ht="15.75" x14ac:dyDescent="0.25">
      <c r="A22" s="5" t="s">
        <v>18</v>
      </c>
      <c r="B22" s="14">
        <v>167</v>
      </c>
      <c r="C22" s="14">
        <v>72</v>
      </c>
      <c r="D22" s="14">
        <f t="shared" ref="D22:D24" si="9">B22-C22</f>
        <v>95</v>
      </c>
      <c r="E22" s="14">
        <v>100</v>
      </c>
      <c r="F22" s="14">
        <v>47</v>
      </c>
      <c r="G22" s="14">
        <f t="shared" ref="G22:G26" si="10">E22-F22</f>
        <v>53</v>
      </c>
      <c r="H22" s="14">
        <v>129</v>
      </c>
      <c r="I22" s="14">
        <v>60</v>
      </c>
      <c r="J22" s="14">
        <f t="shared" ref="J22:J26" si="11">H22-I22</f>
        <v>69</v>
      </c>
      <c r="K22" s="14" t="s">
        <v>24</v>
      </c>
      <c r="L22" s="14" t="s">
        <v>24</v>
      </c>
      <c r="M22" s="14" t="s">
        <v>24</v>
      </c>
      <c r="N22" s="14" t="s">
        <v>24</v>
      </c>
      <c r="O22" s="14" t="s">
        <v>24</v>
      </c>
      <c r="P22" s="14" t="s">
        <v>24</v>
      </c>
    </row>
    <row r="23" spans="1:16" ht="15.75" x14ac:dyDescent="0.25">
      <c r="A23" s="5" t="s">
        <v>19</v>
      </c>
      <c r="B23" s="14">
        <v>1733</v>
      </c>
      <c r="C23" s="14">
        <v>679</v>
      </c>
      <c r="D23" s="14">
        <f t="shared" si="9"/>
        <v>1054</v>
      </c>
      <c r="E23" s="14">
        <v>1926</v>
      </c>
      <c r="F23" s="14">
        <v>605</v>
      </c>
      <c r="G23" s="14">
        <f t="shared" si="10"/>
        <v>1321</v>
      </c>
      <c r="H23" s="14">
        <v>1547</v>
      </c>
      <c r="I23" s="14">
        <v>507</v>
      </c>
      <c r="J23" s="14">
        <f t="shared" si="11"/>
        <v>1040</v>
      </c>
      <c r="K23" s="14">
        <v>1338</v>
      </c>
      <c r="L23" s="14">
        <v>453</v>
      </c>
      <c r="M23" s="14">
        <f>K23-L23</f>
        <v>885</v>
      </c>
      <c r="N23" s="14">
        <v>1466</v>
      </c>
      <c r="O23" s="14">
        <v>492</v>
      </c>
      <c r="P23" s="6">
        <f t="shared" si="4"/>
        <v>974</v>
      </c>
    </row>
    <row r="24" spans="1:16" ht="15.75" x14ac:dyDescent="0.25">
      <c r="A24" s="5" t="s">
        <v>20</v>
      </c>
      <c r="B24" s="14">
        <v>87</v>
      </c>
      <c r="C24" s="14">
        <v>41</v>
      </c>
      <c r="D24" s="14">
        <f t="shared" si="9"/>
        <v>46</v>
      </c>
      <c r="E24" s="14">
        <v>93</v>
      </c>
      <c r="F24" s="14">
        <v>48</v>
      </c>
      <c r="G24" s="14">
        <f t="shared" si="10"/>
        <v>45</v>
      </c>
      <c r="H24" s="14">
        <v>99</v>
      </c>
      <c r="I24" s="14">
        <v>49</v>
      </c>
      <c r="J24" s="14">
        <f t="shared" si="11"/>
        <v>50</v>
      </c>
      <c r="K24" s="14">
        <v>83</v>
      </c>
      <c r="L24" s="14">
        <v>37</v>
      </c>
      <c r="M24" s="14">
        <f>K24-L24</f>
        <v>46</v>
      </c>
      <c r="N24" s="14" t="s">
        <v>24</v>
      </c>
      <c r="O24" s="14" t="s">
        <v>24</v>
      </c>
      <c r="P24" s="14" t="s">
        <v>24</v>
      </c>
    </row>
    <row r="25" spans="1:16" ht="15.75" x14ac:dyDescent="0.25">
      <c r="A25" s="5" t="s">
        <v>21</v>
      </c>
      <c r="B25" s="14" t="s">
        <v>24</v>
      </c>
      <c r="C25" s="14" t="s">
        <v>24</v>
      </c>
      <c r="D25" s="14" t="s">
        <v>24</v>
      </c>
      <c r="E25" s="14">
        <v>44</v>
      </c>
      <c r="F25" s="14">
        <v>34</v>
      </c>
      <c r="G25" s="14">
        <f t="shared" si="10"/>
        <v>10</v>
      </c>
      <c r="H25" s="14">
        <v>176</v>
      </c>
      <c r="I25" s="14">
        <v>145</v>
      </c>
      <c r="J25" s="14">
        <f t="shared" si="11"/>
        <v>31</v>
      </c>
      <c r="K25" s="14" t="s">
        <v>25</v>
      </c>
      <c r="L25" s="14" t="s">
        <v>25</v>
      </c>
      <c r="M25" s="14" t="s">
        <v>25</v>
      </c>
      <c r="N25" s="14" t="s">
        <v>24</v>
      </c>
      <c r="O25" s="14" t="s">
        <v>24</v>
      </c>
      <c r="P25" s="14" t="s">
        <v>24</v>
      </c>
    </row>
    <row r="26" spans="1:16" ht="15.75" x14ac:dyDescent="0.25">
      <c r="A26" s="5" t="s">
        <v>22</v>
      </c>
      <c r="B26" s="14" t="s">
        <v>24</v>
      </c>
      <c r="C26" s="14" t="s">
        <v>24</v>
      </c>
      <c r="D26" s="14" t="s">
        <v>24</v>
      </c>
      <c r="E26" s="14">
        <v>105</v>
      </c>
      <c r="F26" s="14">
        <v>85</v>
      </c>
      <c r="G26" s="14">
        <f t="shared" si="10"/>
        <v>20</v>
      </c>
      <c r="H26" s="14">
        <v>165</v>
      </c>
      <c r="I26" s="14">
        <v>126</v>
      </c>
      <c r="J26" s="14">
        <f t="shared" si="11"/>
        <v>39</v>
      </c>
      <c r="K26" s="14" t="s">
        <v>24</v>
      </c>
      <c r="L26" s="14" t="s">
        <v>24</v>
      </c>
      <c r="M26" s="14" t="s">
        <v>24</v>
      </c>
      <c r="N26" s="14" t="s">
        <v>24</v>
      </c>
      <c r="O26" s="14" t="s">
        <v>24</v>
      </c>
      <c r="P26" s="14" t="s">
        <v>24</v>
      </c>
    </row>
    <row r="28" spans="1:16" ht="9" customHeight="1" x14ac:dyDescent="0.25">
      <c r="A28" s="15" t="s">
        <v>26</v>
      </c>
      <c r="B28" s="16"/>
      <c r="E28" s="16"/>
    </row>
    <row r="29" spans="1:16" s="17" customFormat="1" x14ac:dyDescent="0.25">
      <c r="A29" s="21" t="s">
        <v>27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3"/>
      <c r="P29" s="23"/>
    </row>
    <row r="33" spans="1:1" x14ac:dyDescent="0.25">
      <c r="A33" s="8" t="s">
        <v>23</v>
      </c>
    </row>
  </sheetData>
  <mergeCells count="11">
    <mergeCell ref="A29:P29"/>
    <mergeCell ref="N5:P5"/>
    <mergeCell ref="N4:P4"/>
    <mergeCell ref="K4:M4"/>
    <mergeCell ref="A1:P1"/>
    <mergeCell ref="A2:P2"/>
    <mergeCell ref="A5:A6"/>
    <mergeCell ref="B5:D5"/>
    <mergeCell ref="E5:G5"/>
    <mergeCell ref="H5:J5"/>
    <mergeCell ref="K5:M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Kap_User_05</dc:creator>
  <cp:lastModifiedBy>Kap_User_05</cp:lastModifiedBy>
  <cp:lastPrinted>2021-05-17T07:36:13Z</cp:lastPrinted>
  <dcterms:created xsi:type="dcterms:W3CDTF">2021-04-08T05:32:33Z</dcterms:created>
  <dcterms:modified xsi:type="dcterms:W3CDTF">2021-05-17T07:46:32Z</dcterms:modified>
</cp:coreProperties>
</file>